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AYMAN\Desktop\"/>
    </mc:Choice>
  </mc:AlternateContent>
  <xr:revisionPtr revIDLastSave="0" documentId="13_ncr:1_{B7C2A2B6-BCC8-4712-B927-4F73129F8155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قيود" sheetId="1" r:id="rId1"/>
    <sheet name="حساب الاستاذ" sheetId="4" r:id="rId2"/>
    <sheet name="Sheet1" sheetId="5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6" i="5" l="1"/>
  <c r="C7" i="5" s="1"/>
  <c r="C16" i="4"/>
  <c r="C12" i="4"/>
  <c r="C8" i="4"/>
  <c r="C3" i="4"/>
  <c r="C4" i="4" s="1"/>
</calcChain>
</file>

<file path=xl/sharedStrings.xml><?xml version="1.0" encoding="utf-8"?>
<sst xmlns="http://schemas.openxmlformats.org/spreadsheetml/2006/main" count="98" uniqueCount="53">
  <si>
    <t>البيان</t>
  </si>
  <si>
    <t>التاريخ</t>
  </si>
  <si>
    <t>رصيد</t>
  </si>
  <si>
    <t>من حـ/ النقدية (بالبنك أو بالصندوق)</t>
  </si>
  <si>
    <t>إلى حـ/ المبيعات</t>
  </si>
  <si>
    <t>إثبات المبيعات النقدية من البضاعة</t>
  </si>
  <si>
    <t>من حـ/ المدينين أو العملاء</t>
  </si>
  <si>
    <t>اثبات المبيعات الأجلة من البضاعة</t>
  </si>
  <si>
    <t>XXX</t>
  </si>
  <si>
    <t>من حـ/ مردودات المبيعات</t>
  </si>
  <si>
    <t>إلى حـ/ النقدية</t>
  </si>
  <si>
    <t>إثبات مردودات المبيعات</t>
  </si>
  <si>
    <t>إلى حـ/ المدينين</t>
  </si>
  <si>
    <t>من حـ/ مسموحات المبيعات</t>
  </si>
  <si>
    <t>إلى حـ/ النقدية أو المدينين</t>
  </si>
  <si>
    <t>إثبات مسموحات المبيعات</t>
  </si>
  <si>
    <t>من حـ/ مردودات ومسموحات المبيعات</t>
  </si>
  <si>
    <t>إلى حـ/ البنك</t>
  </si>
  <si>
    <t>من حـ/البنك</t>
  </si>
  <si>
    <t xml:space="preserve">المبيعات النقدية مع خصم تجاري مقداره 5 %
</t>
  </si>
  <si>
    <t>من حـ/ المدينين (خالد)</t>
  </si>
  <si>
    <t>اثبات المبيعات الأجلة</t>
  </si>
  <si>
    <t>من مذكورين</t>
  </si>
  <si>
    <t xml:space="preserve">     حـ/ البنك</t>
  </si>
  <si>
    <t xml:space="preserve">     حـ/ الخصم المسموح به</t>
  </si>
  <si>
    <t>إلى حـ/ المدينين (خالد)</t>
  </si>
  <si>
    <t>اثبات سداد خالد المستحق عليه مع حصوله على الخصم النقدي</t>
  </si>
  <si>
    <t>إجمالي المبيعات</t>
  </si>
  <si>
    <t>يطرح:</t>
  </si>
  <si>
    <t xml:space="preserve">مردودات المبيعات </t>
  </si>
  <si>
    <t xml:space="preserve"> مسموحات المبيعات</t>
  </si>
  <si>
    <t xml:space="preserve"> الخصم المسموح به</t>
  </si>
  <si>
    <t>صافي المبيعات</t>
  </si>
  <si>
    <t>من حـ/ البنك</t>
  </si>
  <si>
    <t>إثبات مبيعات نقدية بعد استبعاد الخصم التجاري 1200جنبيه (24000 * 5%)</t>
  </si>
  <si>
    <t xml:space="preserve">     حـ/ مصروفات نقل المبيعات</t>
  </si>
  <si>
    <t xml:space="preserve">     حـ/ مصروفات الإعلان</t>
  </si>
  <si>
    <t>إلى حـ/ الصندوق</t>
  </si>
  <si>
    <t>قيمة المصروفات المسددة نقدا</t>
  </si>
  <si>
    <t>من حـ/ المدينين - محلات "الفلاح"</t>
  </si>
  <si>
    <t>إثبـات مبيعـات أجلـة بعـد استبعاد الخصـم التجـــاري وبشروط سداد ۳۰/۱۰/۵</t>
  </si>
  <si>
    <t>إلى حـ/ المدينين - محلات "الفلاح"</t>
  </si>
  <si>
    <t>قيمة مردودات المبيعات من محلات "الفلاح"</t>
  </si>
  <si>
    <t>إثبات مسموحات المبيعات لمحلات "الفلاح"</t>
  </si>
  <si>
    <t xml:space="preserve">     حـ/النقدية</t>
  </si>
  <si>
    <t>إلى حـ/  المدينين - محلات "الفلاح"</t>
  </si>
  <si>
    <t>سداد محلات "الفلاح المستحق عليها مع الخصم النقدي</t>
  </si>
  <si>
    <t>مدين</t>
  </si>
  <si>
    <t>دائن</t>
  </si>
  <si>
    <t xml:space="preserve">                                                حـ/ المبيعات                                          </t>
  </si>
  <si>
    <t xml:space="preserve">                                                حـ/ مردودات المبيعات                                          </t>
  </si>
  <si>
    <t xml:space="preserve">                                                حـ/ مسموحات المبيعات                                        </t>
  </si>
  <si>
    <t xml:space="preserve">                                                حـ/الخصم النقدي المسموح به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</si>
</sst>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_-* #,##0.00\-;_-* &quot;-&quot;??_-;_-@_-"/>
    <numFmt numFmtId="164" formatCode="_-* #,##0_-;_-* #,##0\-;_-* &quot;-&quot;??_-;_-@_-"/>
    <numFmt numFmtId="165" formatCode="[$-1010000]yyyy/mm/dd;@"/>
  </numFmts>
  <fonts count="4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3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64" fontId="0" fillId="0" borderId="9" xfId="1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65" fontId="0" fillId="0" borderId="11" xfId="0" applyNumberFormat="1" applyBorder="1" applyAlignment="1">
      <alignment horizontal="center" vertical="center"/>
    </xf>
    <xf numFmtId="165" fontId="0" fillId="0" borderId="13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0" fillId="0" borderId="12" xfId="1" applyNumberFormat="1" applyFont="1" applyBorder="1" applyAlignment="1">
      <alignment horizontal="center" vertical="center"/>
    </xf>
    <xf numFmtId="0" fontId="0" fillId="0" borderId="3" xfId="0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/>
    <xf numFmtId="3" fontId="0" fillId="0" borderId="7" xfId="0" applyNumberForma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3" fontId="0" fillId="0" borderId="4" xfId="0" applyNumberFormat="1" applyBorder="1" applyAlignment="1">
      <alignment horizontal="center" vertical="center"/>
    </xf>
    <xf numFmtId="0" fontId="0" fillId="0" borderId="1" xfId="0" applyBorder="1"/>
    <xf numFmtId="0" fontId="0" fillId="0" borderId="2" xfId="0" applyBorder="1"/>
    <xf numFmtId="0" fontId="0" fillId="0" borderId="9" xfId="0" applyBorder="1" applyAlignment="1">
      <alignment horizontal="right" vertical="center"/>
    </xf>
    <xf numFmtId="0" fontId="0" fillId="0" borderId="10" xfId="0" applyBorder="1"/>
    <xf numFmtId="0" fontId="0" fillId="0" borderId="14" xfId="0" applyBorder="1"/>
    <xf numFmtId="0" fontId="0" fillId="0" borderId="12" xfId="0" applyBorder="1" applyAlignment="1">
      <alignment horizontal="right" vertical="center"/>
    </xf>
    <xf numFmtId="164" fontId="0" fillId="0" borderId="14" xfId="1" applyNumberFormat="1" applyFont="1" applyBorder="1"/>
    <xf numFmtId="165" fontId="0" fillId="0" borderId="3" xfId="0" applyNumberFormat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64" fontId="0" fillId="2" borderId="9" xfId="1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right" vertical="center"/>
    </xf>
    <xf numFmtId="0" fontId="2" fillId="3" borderId="9" xfId="0" applyFont="1" applyFill="1" applyBorder="1" applyAlignment="1">
      <alignment horizontal="right" vertical="center"/>
    </xf>
    <xf numFmtId="164" fontId="2" fillId="3" borderId="9" xfId="1" applyNumberFormat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8"/>
  <sheetViews>
    <sheetView rightToLeft="1" workbookViewId="0">
      <selection activeCell="A64" sqref="A64:D68"/>
    </sheetView>
  </sheetViews>
  <sheetFormatPr defaultRowHeight="14.25" x14ac:dyDescent="0.2"/>
  <cols>
    <col min="1" max="2" width="12.75" customWidth="1"/>
    <col min="3" max="3" width="33" bestFit="1" customWidth="1"/>
    <col min="4" max="4" width="13.25" customWidth="1"/>
  </cols>
  <sheetData>
    <row r="1" spans="1:4" ht="22.5" customHeight="1" x14ac:dyDescent="0.2">
      <c r="A1" s="1">
        <v>8000</v>
      </c>
      <c r="B1" s="2"/>
      <c r="C1" s="3" t="s">
        <v>3</v>
      </c>
      <c r="D1" s="29">
        <v>44926</v>
      </c>
    </row>
    <row r="2" spans="1:4" ht="22.5" customHeight="1" x14ac:dyDescent="0.2">
      <c r="A2" s="4"/>
      <c r="B2" s="5">
        <v>8000</v>
      </c>
      <c r="C2" s="6" t="s">
        <v>4</v>
      </c>
      <c r="D2" s="30"/>
    </row>
    <row r="3" spans="1:4" ht="22.5" customHeight="1" thickBot="1" x14ac:dyDescent="0.25">
      <c r="A3" s="31" t="s">
        <v>5</v>
      </c>
      <c r="B3" s="32"/>
      <c r="C3" s="32"/>
      <c r="D3" s="33"/>
    </row>
    <row r="4" spans="1:4" ht="22.5" customHeight="1" thickBot="1" x14ac:dyDescent="0.25">
      <c r="A4" s="4"/>
      <c r="B4" s="6"/>
      <c r="C4" s="6"/>
      <c r="D4" s="2"/>
    </row>
    <row r="5" spans="1:4" x14ac:dyDescent="0.2">
      <c r="A5" s="1" t="s">
        <v>8</v>
      </c>
      <c r="B5" s="2"/>
      <c r="C5" s="16" t="s">
        <v>3</v>
      </c>
      <c r="D5" s="18"/>
    </row>
    <row r="6" spans="1:4" x14ac:dyDescent="0.2">
      <c r="A6" s="4"/>
      <c r="B6" s="5" t="s">
        <v>8</v>
      </c>
      <c r="C6" s="17" t="s">
        <v>4</v>
      </c>
      <c r="D6" s="18"/>
    </row>
    <row r="7" spans="1:4" ht="15" thickBot="1" x14ac:dyDescent="0.25">
      <c r="A7" s="31" t="s">
        <v>5</v>
      </c>
      <c r="B7" s="32"/>
      <c r="C7" s="33"/>
      <c r="D7" s="18"/>
    </row>
    <row r="8" spans="1:4" ht="15" thickBot="1" x14ac:dyDescent="0.25"/>
    <row r="9" spans="1:4" x14ac:dyDescent="0.2">
      <c r="A9" s="1" t="s">
        <v>8</v>
      </c>
      <c r="B9" s="2"/>
      <c r="C9" s="16" t="s">
        <v>6</v>
      </c>
    </row>
    <row r="10" spans="1:4" x14ac:dyDescent="0.2">
      <c r="A10" s="4"/>
      <c r="B10" s="5" t="s">
        <v>8</v>
      </c>
      <c r="C10" s="17" t="s">
        <v>4</v>
      </c>
    </row>
    <row r="11" spans="1:4" ht="15" thickBot="1" x14ac:dyDescent="0.25">
      <c r="A11" s="31" t="s">
        <v>7</v>
      </c>
      <c r="B11" s="32"/>
      <c r="C11" s="33"/>
    </row>
    <row r="12" spans="1:4" ht="15" thickBot="1" x14ac:dyDescent="0.25"/>
    <row r="13" spans="1:4" x14ac:dyDescent="0.2">
      <c r="A13" s="1" t="s">
        <v>8</v>
      </c>
      <c r="B13" s="2"/>
      <c r="C13" s="16" t="s">
        <v>9</v>
      </c>
    </row>
    <row r="14" spans="1:4" x14ac:dyDescent="0.2">
      <c r="A14" s="4"/>
      <c r="B14" s="5" t="s">
        <v>8</v>
      </c>
      <c r="C14" s="17" t="s">
        <v>10</v>
      </c>
    </row>
    <row r="15" spans="1:4" ht="15" thickBot="1" x14ac:dyDescent="0.25">
      <c r="A15" s="31" t="s">
        <v>11</v>
      </c>
      <c r="B15" s="32"/>
      <c r="C15" s="33"/>
    </row>
    <row r="16" spans="1:4" ht="15" thickBot="1" x14ac:dyDescent="0.25"/>
    <row r="17" spans="1:4" x14ac:dyDescent="0.2">
      <c r="A17" s="1" t="s">
        <v>8</v>
      </c>
      <c r="B17" s="2"/>
      <c r="C17" s="16" t="s">
        <v>9</v>
      </c>
    </row>
    <row r="18" spans="1:4" x14ac:dyDescent="0.2">
      <c r="A18" s="4"/>
      <c r="B18" s="5" t="s">
        <v>8</v>
      </c>
      <c r="C18" s="17" t="s">
        <v>12</v>
      </c>
    </row>
    <row r="19" spans="1:4" ht="15" thickBot="1" x14ac:dyDescent="0.25">
      <c r="A19" s="31" t="s">
        <v>11</v>
      </c>
      <c r="B19" s="32"/>
      <c r="C19" s="33"/>
    </row>
    <row r="20" spans="1:4" ht="15" thickBot="1" x14ac:dyDescent="0.25"/>
    <row r="21" spans="1:4" x14ac:dyDescent="0.2">
      <c r="A21" s="1" t="s">
        <v>8</v>
      </c>
      <c r="B21" s="2"/>
      <c r="C21" s="16" t="s">
        <v>13</v>
      </c>
    </row>
    <row r="22" spans="1:4" x14ac:dyDescent="0.2">
      <c r="A22" s="4"/>
      <c r="B22" s="5" t="s">
        <v>8</v>
      </c>
      <c r="C22" s="17" t="s">
        <v>14</v>
      </c>
    </row>
    <row r="23" spans="1:4" ht="15" thickBot="1" x14ac:dyDescent="0.25">
      <c r="A23" s="31" t="s">
        <v>15</v>
      </c>
      <c r="B23" s="32"/>
      <c r="C23" s="33"/>
    </row>
    <row r="24" spans="1:4" ht="15" thickBot="1" x14ac:dyDescent="0.25"/>
    <row r="25" spans="1:4" x14ac:dyDescent="0.2">
      <c r="A25" s="1">
        <v>4400</v>
      </c>
      <c r="B25" s="2"/>
      <c r="C25" s="16" t="s">
        <v>16</v>
      </c>
    </row>
    <row r="26" spans="1:4" ht="15" thickBot="1" x14ac:dyDescent="0.25">
      <c r="A26" s="13"/>
      <c r="B26" s="19">
        <v>4400</v>
      </c>
      <c r="C26" s="14" t="s">
        <v>17</v>
      </c>
    </row>
    <row r="27" spans="1:4" ht="15" thickBot="1" x14ac:dyDescent="0.25"/>
    <row r="28" spans="1:4" x14ac:dyDescent="0.2">
      <c r="A28" s="1">
        <v>171000</v>
      </c>
      <c r="B28" s="2"/>
      <c r="C28" s="16" t="s">
        <v>18</v>
      </c>
    </row>
    <row r="29" spans="1:4" x14ac:dyDescent="0.2">
      <c r="A29" s="4"/>
      <c r="B29" s="5">
        <v>171000</v>
      </c>
      <c r="C29" s="17" t="s">
        <v>4</v>
      </c>
    </row>
    <row r="30" spans="1:4" ht="15" thickBot="1" x14ac:dyDescent="0.25">
      <c r="A30" s="31" t="s">
        <v>19</v>
      </c>
      <c r="B30" s="32"/>
      <c r="C30" s="33"/>
    </row>
    <row r="31" spans="1:4" ht="15" thickBot="1" x14ac:dyDescent="0.25"/>
    <row r="32" spans="1:4" ht="18.75" customHeight="1" x14ac:dyDescent="0.2">
      <c r="A32" s="1">
        <v>60000</v>
      </c>
      <c r="B32" s="2"/>
      <c r="C32" s="3" t="s">
        <v>20</v>
      </c>
      <c r="D32" s="29">
        <v>44743</v>
      </c>
    </row>
    <row r="33" spans="1:4" ht="18.75" customHeight="1" x14ac:dyDescent="0.2">
      <c r="A33" s="4"/>
      <c r="B33" s="5">
        <v>60000</v>
      </c>
      <c r="C33" s="6" t="s">
        <v>4</v>
      </c>
      <c r="D33" s="30"/>
    </row>
    <row r="34" spans="1:4" ht="18.75" customHeight="1" thickBot="1" x14ac:dyDescent="0.25">
      <c r="A34" s="31" t="s">
        <v>21</v>
      </c>
      <c r="B34" s="32"/>
      <c r="C34" s="32"/>
      <c r="D34" s="33"/>
    </row>
    <row r="35" spans="1:4" ht="15" thickBot="1" x14ac:dyDescent="0.25"/>
    <row r="36" spans="1:4" x14ac:dyDescent="0.2">
      <c r="A36" s="22"/>
      <c r="B36" s="23"/>
      <c r="C36" s="23" t="s">
        <v>22</v>
      </c>
      <c r="D36" s="29">
        <v>44747</v>
      </c>
    </row>
    <row r="37" spans="1:4" x14ac:dyDescent="0.2">
      <c r="A37" s="21">
        <v>55200</v>
      </c>
      <c r="B37" s="6"/>
      <c r="C37" s="20" t="s">
        <v>23</v>
      </c>
      <c r="D37" s="30"/>
    </row>
    <row r="38" spans="1:4" x14ac:dyDescent="0.2">
      <c r="A38" s="21">
        <v>4800</v>
      </c>
      <c r="B38" s="6"/>
      <c r="C38" s="20" t="s">
        <v>24</v>
      </c>
      <c r="D38" s="30"/>
    </row>
    <row r="39" spans="1:4" x14ac:dyDescent="0.2">
      <c r="A39" s="4"/>
      <c r="B39" s="5">
        <v>60000</v>
      </c>
      <c r="C39" s="6" t="s">
        <v>25</v>
      </c>
      <c r="D39" s="30"/>
    </row>
    <row r="40" spans="1:4" ht="15" thickBot="1" x14ac:dyDescent="0.25">
      <c r="A40" s="31" t="s">
        <v>26</v>
      </c>
      <c r="B40" s="32"/>
      <c r="C40" s="32"/>
      <c r="D40" s="33"/>
    </row>
    <row r="41" spans="1:4" ht="15" thickBot="1" x14ac:dyDescent="0.25"/>
    <row r="42" spans="1:4" x14ac:dyDescent="0.2">
      <c r="A42" s="1">
        <v>22800</v>
      </c>
      <c r="B42" s="2"/>
      <c r="C42" s="3" t="s">
        <v>33</v>
      </c>
      <c r="D42" s="29">
        <v>44774</v>
      </c>
    </row>
    <row r="43" spans="1:4" x14ac:dyDescent="0.2">
      <c r="A43" s="4"/>
      <c r="B43" s="5">
        <v>22800</v>
      </c>
      <c r="C43" s="6" t="s">
        <v>4</v>
      </c>
      <c r="D43" s="30"/>
    </row>
    <row r="44" spans="1:4" ht="15" thickBot="1" x14ac:dyDescent="0.25">
      <c r="A44" s="31" t="s">
        <v>34</v>
      </c>
      <c r="B44" s="32"/>
      <c r="C44" s="32"/>
      <c r="D44" s="33"/>
    </row>
    <row r="45" spans="1:4" ht="15" thickBot="1" x14ac:dyDescent="0.25"/>
    <row r="46" spans="1:4" x14ac:dyDescent="0.2">
      <c r="A46" s="22"/>
      <c r="B46" s="23"/>
      <c r="C46" s="23" t="s">
        <v>22</v>
      </c>
      <c r="D46" s="29">
        <v>44775</v>
      </c>
    </row>
    <row r="47" spans="1:4" x14ac:dyDescent="0.2">
      <c r="A47" s="21">
        <v>225</v>
      </c>
      <c r="B47" s="6"/>
      <c r="C47" s="20" t="s">
        <v>35</v>
      </c>
      <c r="D47" s="30"/>
    </row>
    <row r="48" spans="1:4" x14ac:dyDescent="0.2">
      <c r="A48" s="21">
        <v>2100</v>
      </c>
      <c r="B48" s="6"/>
      <c r="C48" s="20" t="s">
        <v>36</v>
      </c>
      <c r="D48" s="30"/>
    </row>
    <row r="49" spans="1:4" x14ac:dyDescent="0.2">
      <c r="A49" s="4"/>
      <c r="B49" s="5">
        <v>2325</v>
      </c>
      <c r="C49" s="6" t="s">
        <v>37</v>
      </c>
      <c r="D49" s="30"/>
    </row>
    <row r="50" spans="1:4" ht="15" thickBot="1" x14ac:dyDescent="0.25">
      <c r="A50" s="31" t="s">
        <v>38</v>
      </c>
      <c r="B50" s="32"/>
      <c r="C50" s="32"/>
      <c r="D50" s="33"/>
    </row>
    <row r="51" spans="1:4" ht="15" thickBot="1" x14ac:dyDescent="0.25"/>
    <row r="52" spans="1:4" x14ac:dyDescent="0.2">
      <c r="A52" s="1">
        <v>108000</v>
      </c>
      <c r="B52" s="2"/>
      <c r="C52" s="3" t="s">
        <v>39</v>
      </c>
      <c r="D52" s="29">
        <v>44782</v>
      </c>
    </row>
    <row r="53" spans="1:4" x14ac:dyDescent="0.2">
      <c r="A53" s="4"/>
      <c r="B53" s="5">
        <v>108000</v>
      </c>
      <c r="C53" s="6" t="s">
        <v>4</v>
      </c>
      <c r="D53" s="30"/>
    </row>
    <row r="54" spans="1:4" ht="15.75" customHeight="1" thickBot="1" x14ac:dyDescent="0.25">
      <c r="A54" s="34" t="s">
        <v>40</v>
      </c>
      <c r="B54" s="32"/>
      <c r="C54" s="32"/>
      <c r="D54" s="33"/>
    </row>
    <row r="55" spans="1:4" ht="15" thickBot="1" x14ac:dyDescent="0.25"/>
    <row r="56" spans="1:4" x14ac:dyDescent="0.2">
      <c r="A56" s="1">
        <v>13500</v>
      </c>
      <c r="B56" s="2"/>
      <c r="C56" s="3" t="s">
        <v>9</v>
      </c>
      <c r="D56" s="29">
        <v>44786</v>
      </c>
    </row>
    <row r="57" spans="1:4" x14ac:dyDescent="0.2">
      <c r="A57" s="4"/>
      <c r="B57" s="5">
        <v>13500</v>
      </c>
      <c r="C57" s="6" t="s">
        <v>41</v>
      </c>
      <c r="D57" s="30"/>
    </row>
    <row r="58" spans="1:4" ht="15" thickBot="1" x14ac:dyDescent="0.25">
      <c r="A58" s="34" t="s">
        <v>42</v>
      </c>
      <c r="B58" s="32"/>
      <c r="C58" s="32"/>
      <c r="D58" s="33"/>
    </row>
    <row r="59" spans="1:4" ht="15" thickBot="1" x14ac:dyDescent="0.25"/>
    <row r="60" spans="1:4" x14ac:dyDescent="0.2">
      <c r="A60" s="1">
        <v>6000</v>
      </c>
      <c r="B60" s="2"/>
      <c r="C60" s="3" t="s">
        <v>13</v>
      </c>
      <c r="D60" s="29">
        <v>44788</v>
      </c>
    </row>
    <row r="61" spans="1:4" x14ac:dyDescent="0.2">
      <c r="A61" s="4"/>
      <c r="B61" s="5">
        <v>6000</v>
      </c>
      <c r="C61" s="6" t="s">
        <v>41</v>
      </c>
      <c r="D61" s="30"/>
    </row>
    <row r="62" spans="1:4" ht="15" thickBot="1" x14ac:dyDescent="0.25">
      <c r="A62" s="34" t="s">
        <v>43</v>
      </c>
      <c r="B62" s="32"/>
      <c r="C62" s="32"/>
      <c r="D62" s="33"/>
    </row>
    <row r="63" spans="1:4" ht="15" thickBot="1" x14ac:dyDescent="0.25"/>
    <row r="64" spans="1:4" x14ac:dyDescent="0.2">
      <c r="A64" s="22"/>
      <c r="B64" s="23"/>
      <c r="C64" s="23" t="s">
        <v>22</v>
      </c>
      <c r="D64" s="29">
        <v>44790</v>
      </c>
    </row>
    <row r="65" spans="1:4" x14ac:dyDescent="0.2">
      <c r="A65" s="21">
        <v>84075</v>
      </c>
      <c r="B65" s="6"/>
      <c r="C65" s="20" t="s">
        <v>44</v>
      </c>
      <c r="D65" s="30"/>
    </row>
    <row r="66" spans="1:4" x14ac:dyDescent="0.2">
      <c r="A66" s="21">
        <v>4425</v>
      </c>
      <c r="B66" s="6"/>
      <c r="C66" s="20" t="s">
        <v>24</v>
      </c>
      <c r="D66" s="30"/>
    </row>
    <row r="67" spans="1:4" x14ac:dyDescent="0.2">
      <c r="A67" s="4"/>
      <c r="B67" s="5">
        <v>88500</v>
      </c>
      <c r="C67" s="6" t="s">
        <v>45</v>
      </c>
      <c r="D67" s="30"/>
    </row>
    <row r="68" spans="1:4" ht="15" thickBot="1" x14ac:dyDescent="0.25">
      <c r="A68" s="31" t="s">
        <v>46</v>
      </c>
      <c r="B68" s="32"/>
      <c r="C68" s="32"/>
      <c r="D68" s="33"/>
    </row>
  </sheetData>
  <mergeCells count="24">
    <mergeCell ref="A11:C11"/>
    <mergeCell ref="A15:C15"/>
    <mergeCell ref="A19:C19"/>
    <mergeCell ref="A23:C23"/>
    <mergeCell ref="D1:D2"/>
    <mergeCell ref="A3:D3"/>
    <mergeCell ref="A7:C7"/>
    <mergeCell ref="A30:C30"/>
    <mergeCell ref="D32:D33"/>
    <mergeCell ref="A34:D34"/>
    <mergeCell ref="A40:D40"/>
    <mergeCell ref="D36:D39"/>
    <mergeCell ref="D42:D43"/>
    <mergeCell ref="A44:D44"/>
    <mergeCell ref="D46:D49"/>
    <mergeCell ref="A50:D50"/>
    <mergeCell ref="D52:D53"/>
    <mergeCell ref="D64:D67"/>
    <mergeCell ref="A68:D68"/>
    <mergeCell ref="A54:D54"/>
    <mergeCell ref="D56:D57"/>
    <mergeCell ref="A58:D58"/>
    <mergeCell ref="D60:D61"/>
    <mergeCell ref="A62:D6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66320-C224-42DD-A078-AF8F0C73EC64}">
  <dimension ref="A1:E16"/>
  <sheetViews>
    <sheetView rightToLeft="1" workbookViewId="0">
      <selection activeCell="A14" sqref="A14:E16"/>
    </sheetView>
  </sheetViews>
  <sheetFormatPr defaultRowHeight="14.25" x14ac:dyDescent="0.2"/>
  <cols>
    <col min="1" max="3" width="10.75" customWidth="1"/>
    <col min="4" max="4" width="26.625" customWidth="1"/>
    <col min="5" max="5" width="16.25" customWidth="1"/>
  </cols>
  <sheetData>
    <row r="1" spans="1:5" ht="21" customHeight="1" x14ac:dyDescent="0.2">
      <c r="A1" s="35" t="s">
        <v>49</v>
      </c>
      <c r="B1" s="36"/>
      <c r="C1" s="36"/>
      <c r="D1" s="36"/>
      <c r="E1" s="37"/>
    </row>
    <row r="2" spans="1:5" ht="21" customHeight="1" x14ac:dyDescent="0.2">
      <c r="A2" s="9" t="s">
        <v>47</v>
      </c>
      <c r="B2" s="7" t="s">
        <v>48</v>
      </c>
      <c r="C2" s="7" t="s">
        <v>2</v>
      </c>
      <c r="D2" s="7" t="s">
        <v>0</v>
      </c>
      <c r="E2" s="10" t="s">
        <v>1</v>
      </c>
    </row>
    <row r="3" spans="1:5" ht="21" customHeight="1" x14ac:dyDescent="0.2">
      <c r="A3" s="25">
        <v>0</v>
      </c>
      <c r="B3" s="8">
        <v>22800</v>
      </c>
      <c r="C3" s="8">
        <f>B3</f>
        <v>22800</v>
      </c>
      <c r="D3" s="24" t="s">
        <v>33</v>
      </c>
      <c r="E3" s="11">
        <v>44774</v>
      </c>
    </row>
    <row r="4" spans="1:5" ht="21" customHeight="1" thickBot="1" x14ac:dyDescent="0.25">
      <c r="A4" s="26">
        <v>0</v>
      </c>
      <c r="B4" s="15">
        <v>108000</v>
      </c>
      <c r="C4" s="15">
        <f>C3+B4</f>
        <v>130800</v>
      </c>
      <c r="D4" s="27" t="s">
        <v>39</v>
      </c>
      <c r="E4" s="12">
        <v>44782</v>
      </c>
    </row>
    <row r="5" spans="1:5" ht="15" thickBot="1" x14ac:dyDescent="0.25"/>
    <row r="6" spans="1:5" ht="15.75" x14ac:dyDescent="0.2">
      <c r="A6" s="35" t="s">
        <v>50</v>
      </c>
      <c r="B6" s="36"/>
      <c r="C6" s="36"/>
      <c r="D6" s="36"/>
      <c r="E6" s="37"/>
    </row>
    <row r="7" spans="1:5" ht="15" x14ac:dyDescent="0.2">
      <c r="A7" s="9" t="s">
        <v>47</v>
      </c>
      <c r="B7" s="7" t="s">
        <v>48</v>
      </c>
      <c r="C7" s="7" t="s">
        <v>2</v>
      </c>
      <c r="D7" s="7" t="s">
        <v>0</v>
      </c>
      <c r="E7" s="10" t="s">
        <v>1</v>
      </c>
    </row>
    <row r="8" spans="1:5" ht="15" thickBot="1" x14ac:dyDescent="0.25">
      <c r="A8" s="28">
        <v>6000</v>
      </c>
      <c r="B8" s="15">
        <v>0</v>
      </c>
      <c r="C8" s="15">
        <f>A8</f>
        <v>6000</v>
      </c>
      <c r="D8" s="27" t="s">
        <v>41</v>
      </c>
      <c r="E8" s="12">
        <v>44786</v>
      </c>
    </row>
    <row r="9" spans="1:5" ht="15" thickBot="1" x14ac:dyDescent="0.25"/>
    <row r="10" spans="1:5" ht="15.75" x14ac:dyDescent="0.2">
      <c r="A10" s="35" t="s">
        <v>51</v>
      </c>
      <c r="B10" s="36"/>
      <c r="C10" s="36"/>
      <c r="D10" s="36"/>
      <c r="E10" s="37"/>
    </row>
    <row r="11" spans="1:5" ht="15" x14ac:dyDescent="0.2">
      <c r="A11" s="9" t="s">
        <v>47</v>
      </c>
      <c r="B11" s="7" t="s">
        <v>48</v>
      </c>
      <c r="C11" s="7" t="s">
        <v>2</v>
      </c>
      <c r="D11" s="7" t="s">
        <v>0</v>
      </c>
      <c r="E11" s="10" t="s">
        <v>1</v>
      </c>
    </row>
    <row r="12" spans="1:5" ht="15" thickBot="1" x14ac:dyDescent="0.25">
      <c r="A12" s="28">
        <v>13500</v>
      </c>
      <c r="B12" s="15">
        <v>0</v>
      </c>
      <c r="C12" s="15">
        <f>A12</f>
        <v>13500</v>
      </c>
      <c r="D12" s="27" t="s">
        <v>41</v>
      </c>
      <c r="E12" s="12">
        <v>44788</v>
      </c>
    </row>
    <row r="13" spans="1:5" ht="15" thickBot="1" x14ac:dyDescent="0.25"/>
    <row r="14" spans="1:5" ht="15.75" x14ac:dyDescent="0.2">
      <c r="A14" s="35" t="s">
        <v>52</v>
      </c>
      <c r="B14" s="36"/>
      <c r="C14" s="36"/>
      <c r="D14" s="36"/>
      <c r="E14" s="37"/>
    </row>
    <row r="15" spans="1:5" ht="15" x14ac:dyDescent="0.2">
      <c r="A15" s="9" t="s">
        <v>47</v>
      </c>
      <c r="B15" s="7" t="s">
        <v>48</v>
      </c>
      <c r="C15" s="7" t="s">
        <v>2</v>
      </c>
      <c r="D15" s="7" t="s">
        <v>0</v>
      </c>
      <c r="E15" s="10" t="s">
        <v>1</v>
      </c>
    </row>
    <row r="16" spans="1:5" ht="15" thickBot="1" x14ac:dyDescent="0.25">
      <c r="A16" s="28">
        <v>4425</v>
      </c>
      <c r="B16" s="15">
        <v>0</v>
      </c>
      <c r="C16" s="15">
        <f>A16</f>
        <v>4425</v>
      </c>
      <c r="D16" s="27" t="s">
        <v>41</v>
      </c>
      <c r="E16" s="12">
        <v>44790</v>
      </c>
    </row>
  </sheetData>
  <mergeCells count="4">
    <mergeCell ref="A14:E14"/>
    <mergeCell ref="A1:E1"/>
    <mergeCell ref="A6:E6"/>
    <mergeCell ref="A10:E1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2A790-A8F7-4639-A8D2-9B44B8519B59}">
  <dimension ref="A1:C7"/>
  <sheetViews>
    <sheetView rightToLeft="1" tabSelected="1" workbookViewId="0">
      <selection activeCell="J6" sqref="J6"/>
    </sheetView>
  </sheetViews>
  <sheetFormatPr defaultRowHeight="14.25" x14ac:dyDescent="0.2"/>
  <cols>
    <col min="1" max="1" width="36.25" customWidth="1"/>
    <col min="2" max="3" width="13.375" customWidth="1"/>
  </cols>
  <sheetData>
    <row r="1" spans="1:3" ht="24" customHeight="1" x14ac:dyDescent="0.2">
      <c r="A1" s="39" t="s">
        <v>27</v>
      </c>
      <c r="B1" s="38"/>
      <c r="C1" s="38">
        <v>130800</v>
      </c>
    </row>
    <row r="2" spans="1:3" ht="27" customHeight="1" x14ac:dyDescent="0.2">
      <c r="A2" s="24" t="s">
        <v>28</v>
      </c>
      <c r="B2" s="8"/>
      <c r="C2" s="8"/>
    </row>
    <row r="3" spans="1:3" ht="27" customHeight="1" x14ac:dyDescent="0.2">
      <c r="A3" s="24" t="s">
        <v>29</v>
      </c>
      <c r="B3" s="8">
        <v>13500</v>
      </c>
      <c r="C3" s="8"/>
    </row>
    <row r="4" spans="1:3" ht="27" customHeight="1" x14ac:dyDescent="0.2">
      <c r="A4" s="24" t="s">
        <v>30</v>
      </c>
      <c r="B4" s="8">
        <v>6000</v>
      </c>
      <c r="C4" s="8"/>
    </row>
    <row r="5" spans="1:3" ht="27" customHeight="1" x14ac:dyDescent="0.2">
      <c r="A5" s="24" t="s">
        <v>31</v>
      </c>
      <c r="B5" s="8">
        <v>4425</v>
      </c>
      <c r="C5" s="8"/>
    </row>
    <row r="6" spans="1:3" ht="27" customHeight="1" x14ac:dyDescent="0.2">
      <c r="A6" s="24"/>
      <c r="B6" s="8"/>
      <c r="C6" s="8">
        <f>SUM(B3:B5)</f>
        <v>23925</v>
      </c>
    </row>
    <row r="7" spans="1:3" ht="27" customHeight="1" x14ac:dyDescent="0.2">
      <c r="A7" s="40" t="s">
        <v>32</v>
      </c>
      <c r="B7" s="41"/>
      <c r="C7" s="41">
        <f>C1-C6</f>
        <v>106875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قيود</vt:lpstr>
      <vt:lpstr>حساب الاستاذ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AYMAN</dc:creator>
  <cp:lastModifiedBy>AYMAN</cp:lastModifiedBy>
  <dcterms:created xsi:type="dcterms:W3CDTF">2015-06-05T18:17:20Z</dcterms:created>
  <dcterms:modified xsi:type="dcterms:W3CDTF">2022-08-31T16:23:31Z</dcterms:modified>
</cp:coreProperties>
</file>